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6495" yWindow="-15" windowWidth="9720" windowHeight="6225"/>
  </bookViews>
  <sheets>
    <sheet name="312-33" sheetId="1" r:id="rId1"/>
  </sheets>
  <definedNames>
    <definedName name="_Regression_Int" localSheetId="0" hidden="1">1</definedName>
    <definedName name="_xlnm.Print_Area" localSheetId="0">'312-33'!$A$1:$G$45</definedName>
    <definedName name="Imprimir_área_IM" localSheetId="0">'312-33'!$A$1:$G$45</definedName>
  </definedNames>
  <calcPr calcId="152511"/>
</workbook>
</file>

<file path=xl/calcChain.xml><?xml version="1.0" encoding="utf-8"?>
<calcChain xmlns="http://schemas.openxmlformats.org/spreadsheetml/2006/main">
  <c r="B8" i="1" l="1"/>
  <c r="B7" i="1"/>
  <c r="B6" i="1"/>
  <c r="B5" i="1"/>
  <c r="B18" i="1"/>
  <c r="B17" i="1"/>
  <c r="B16" i="1"/>
  <c r="B15" i="1"/>
  <c r="B14" i="1"/>
  <c r="B13" i="1"/>
  <c r="B12" i="1"/>
  <c r="B11" i="1"/>
  <c r="B10" i="1"/>
  <c r="B28" i="1"/>
  <c r="B27" i="1"/>
  <c r="B26" i="1"/>
  <c r="B25" i="1"/>
  <c r="B24" i="1"/>
  <c r="B23" i="1"/>
  <c r="B22" i="1"/>
  <c r="B21" i="1"/>
  <c r="B20" i="1"/>
  <c r="B41" i="1"/>
  <c r="B40" i="1"/>
  <c r="B39" i="1"/>
  <c r="B38" i="1"/>
  <c r="B37" i="1"/>
  <c r="B36" i="1"/>
  <c r="B35" i="1"/>
  <c r="B34" i="1"/>
  <c r="B33" i="1"/>
  <c r="B32" i="1"/>
  <c r="B31" i="1"/>
  <c r="B30" i="1"/>
  <c r="E8" i="1"/>
  <c r="E7" i="1"/>
  <c r="E6" i="1"/>
  <c r="E5" i="1"/>
  <c r="E18" i="1"/>
  <c r="E17" i="1"/>
  <c r="E16" i="1"/>
  <c r="E15" i="1"/>
  <c r="E14" i="1"/>
  <c r="E13" i="1"/>
  <c r="E12" i="1"/>
  <c r="E11" i="1"/>
  <c r="E10" i="1"/>
  <c r="E28" i="1"/>
  <c r="E27" i="1"/>
  <c r="E26" i="1"/>
  <c r="E25" i="1"/>
  <c r="E24" i="1"/>
  <c r="E23" i="1"/>
  <c r="E22" i="1"/>
  <c r="E21" i="1"/>
  <c r="E20" i="1"/>
  <c r="E41" i="1"/>
  <c r="E40" i="1"/>
  <c r="E39" i="1"/>
  <c r="E38" i="1"/>
  <c r="E37" i="1"/>
  <c r="E36" i="1"/>
  <c r="E35" i="1"/>
  <c r="E34" i="1"/>
  <c r="E33" i="1"/>
  <c r="E32" i="1"/>
  <c r="E31" i="1"/>
  <c r="E30" i="1"/>
  <c r="E43" i="1"/>
  <c r="B43" i="1"/>
</calcChain>
</file>

<file path=xl/sharedStrings.xml><?xml version="1.0" encoding="utf-8"?>
<sst xmlns="http://schemas.openxmlformats.org/spreadsheetml/2006/main" count="68" uniqueCount="51">
  <si>
    <t>Año agrícola</t>
  </si>
  <si>
    <t>Total</t>
  </si>
  <si>
    <t>...</t>
  </si>
  <si>
    <t>Frijol de bejuco</t>
  </si>
  <si>
    <t>…</t>
  </si>
  <si>
    <t>Primera siembra</t>
  </si>
  <si>
    <t>Segunda siembra</t>
  </si>
  <si>
    <t>… Información no disponible.</t>
  </si>
  <si>
    <t>Superficie sembrada 
(Hectáreas)</t>
  </si>
  <si>
    <t>Cosecha 
(Quintales en grano seco)</t>
  </si>
  <si>
    <t>Cuadro 33. SUPERFICIE SEMBRADA Y COSECHA DE FRIJOL DE BEJUCO EN LA REPÚBLICA, POR PERÍODO DE SIEMBRA:  PROMEDIO DE LOS AÑOS AGRÍCOLAS 1950/51-59/60, 1960/61-69/70, 1970/71-79/80, 1980/81-89/90 
Y AÑOS AGRÍCOLAS 1990/91-2024/25</t>
  </si>
  <si>
    <t xml:space="preserve">1950/51-59/60       </t>
  </si>
  <si>
    <t xml:space="preserve">1960/61-69/70       </t>
  </si>
  <si>
    <t xml:space="preserve">1970/71-79/80       </t>
  </si>
  <si>
    <t xml:space="preserve">1980/81-89/90       </t>
  </si>
  <si>
    <t xml:space="preserve">1990/91       </t>
  </si>
  <si>
    <t xml:space="preserve">1991/92       </t>
  </si>
  <si>
    <t xml:space="preserve">1992/93       </t>
  </si>
  <si>
    <t xml:space="preserve">1993/94       </t>
  </si>
  <si>
    <t xml:space="preserve">1994/95       </t>
  </si>
  <si>
    <t xml:space="preserve">1995/96       </t>
  </si>
  <si>
    <t xml:space="preserve">1996/97       </t>
  </si>
  <si>
    <t xml:space="preserve">1997/98       </t>
  </si>
  <si>
    <t xml:space="preserve">1998/99       </t>
  </si>
  <si>
    <t xml:space="preserve">1999/2000       </t>
  </si>
  <si>
    <t xml:space="preserve">2000/01       </t>
  </si>
  <si>
    <t xml:space="preserve">2001/02       </t>
  </si>
  <si>
    <t xml:space="preserve">2002/03       </t>
  </si>
  <si>
    <t xml:space="preserve">2003/04       </t>
  </si>
  <si>
    <t xml:space="preserve">2004/05       </t>
  </si>
  <si>
    <t xml:space="preserve">2005/06       </t>
  </si>
  <si>
    <t xml:space="preserve">2006/07       </t>
  </si>
  <si>
    <t xml:space="preserve">2007/08       </t>
  </si>
  <si>
    <t xml:space="preserve">2008/09       </t>
  </si>
  <si>
    <t xml:space="preserve">2009/10       </t>
  </si>
  <si>
    <t xml:space="preserve">2010/11       </t>
  </si>
  <si>
    <t xml:space="preserve">2011/12       </t>
  </si>
  <si>
    <t xml:space="preserve">2012/13       </t>
  </si>
  <si>
    <t xml:space="preserve">2013/14       </t>
  </si>
  <si>
    <t xml:space="preserve">2014/15       </t>
  </si>
  <si>
    <t xml:space="preserve">2015/16       </t>
  </si>
  <si>
    <t xml:space="preserve">2016/17       </t>
  </si>
  <si>
    <t xml:space="preserve">2017/18       </t>
  </si>
  <si>
    <t>2018/19</t>
  </si>
  <si>
    <t>2019/20</t>
  </si>
  <si>
    <t>2020/21</t>
  </si>
  <si>
    <t>2021/22</t>
  </si>
  <si>
    <t>2022/23</t>
  </si>
  <si>
    <t>2023/24</t>
  </si>
  <si>
    <t>2024/25</t>
  </si>
  <si>
    <t>NOTA: Se excluyen los datos de las comarcas Kuna Yala y Emberá, por ser estimaciones.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</si>
</sst>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/>
    <xf numFmtId="3" fontId="2" fillId="0" borderId="0" xfId="0" applyNumberFormat="1" applyFont="1" applyFill="1" applyBorder="1"/>
    <xf numFmtId="0" fontId="1" fillId="0" borderId="0" xfId="0" applyFont="1" applyFill="1"/>
    <xf numFmtId="0" fontId="2" fillId="0" borderId="0" xfId="0" applyFont="1" applyFill="1" applyBorder="1"/>
    <xf numFmtId="0" fontId="1" fillId="0" borderId="7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left" vertical="center"/>
    </xf>
    <xf numFmtId="3" fontId="4" fillId="0" borderId="2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3" fontId="1" fillId="0" borderId="0" xfId="0" applyNumberFormat="1" applyFont="1" applyAlignment="1">
      <alignment vertical="center"/>
    </xf>
    <xf numFmtId="3" fontId="4" fillId="0" borderId="2" xfId="0" applyNumberFormat="1" applyFont="1" applyFill="1" applyBorder="1" applyAlignment="1" applyProtection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/>
    </xf>
    <xf numFmtId="3" fontId="3" fillId="2" borderId="2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 applyProtection="1">
      <alignment vertical="center"/>
      <protection locked="0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left" vertical="center"/>
    </xf>
    <xf numFmtId="3" fontId="3" fillId="2" borderId="5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locked="0"/>
    </xf>
    <xf numFmtId="3" fontId="2" fillId="2" borderId="6" xfId="0" applyNumberFormat="1" applyFont="1" applyFill="1" applyBorder="1" applyAlignment="1" applyProtection="1">
      <alignment vertical="center"/>
      <protection locked="0"/>
    </xf>
    <xf numFmtId="3" fontId="2" fillId="2" borderId="2" xfId="0" applyNumberFormat="1" applyFont="1" applyFill="1" applyBorder="1" applyAlignment="1" applyProtection="1">
      <alignment horizontal="right" vertical="center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3" fontId="2" fillId="2" borderId="0" xfId="0" applyNumberFormat="1" applyFont="1" applyFill="1" applyBorder="1" applyAlignment="1" applyProtection="1">
      <alignment horizontal="right" vertical="center"/>
      <protection locked="0"/>
    </xf>
    <xf numFmtId="0" fontId="5" fillId="3" borderId="8" xfId="0" applyFont="1" applyFill="1" applyBorder="1" applyAlignment="1">
      <alignment horizontal="centerContinuous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45"/>
  <sheetViews>
    <sheetView showGridLines="0" tabSelected="1" zoomScaleNormal="100" zoomScaleSheetLayoutView="115" workbookViewId="0">
      <selection activeCell="A2" sqref="A2:A4"/>
    </sheetView>
  </sheetViews>
  <sheetFormatPr baseColWidth="10" defaultColWidth="9.77734375" defaultRowHeight="15" customHeight="1" x14ac:dyDescent="0.2"/>
  <cols>
    <col min="1" max="1" width="20.77734375" style="1" customWidth="1"/>
    <col min="2" max="7" width="11.109375" style="1" customWidth="1"/>
    <col min="8" max="16384" width="9.77734375" style="1"/>
  </cols>
  <sheetData>
    <row r="1" spans="1:10" ht="60" customHeight="1" x14ac:dyDescent="0.2">
      <c r="A1" s="33" t="s">
        <v>10</v>
      </c>
      <c r="B1" s="33"/>
      <c r="C1" s="33"/>
      <c r="D1" s="33"/>
      <c r="E1" s="33"/>
      <c r="F1" s="33"/>
      <c r="G1" s="33"/>
    </row>
    <row r="2" spans="1:10" ht="24.95" customHeight="1" x14ac:dyDescent="0.2">
      <c r="A2" s="34" t="s">
        <v>0</v>
      </c>
      <c r="B2" s="32" t="s">
        <v>3</v>
      </c>
      <c r="C2" s="32"/>
      <c r="D2" s="32"/>
      <c r="E2" s="32"/>
      <c r="F2" s="32"/>
      <c r="G2" s="32"/>
    </row>
    <row r="3" spans="1:10" ht="35.1" customHeight="1" x14ac:dyDescent="0.2">
      <c r="A3" s="34"/>
      <c r="B3" s="32" t="s">
        <v>8</v>
      </c>
      <c r="C3" s="32"/>
      <c r="D3" s="32"/>
      <c r="E3" s="32" t="s">
        <v>9</v>
      </c>
      <c r="F3" s="32"/>
      <c r="G3" s="32"/>
      <c r="J3" s="6"/>
    </row>
    <row r="4" spans="1:10" ht="35.1" customHeight="1" x14ac:dyDescent="0.2">
      <c r="A4" s="34"/>
      <c r="B4" s="32" t="s">
        <v>1</v>
      </c>
      <c r="C4" s="32" t="s">
        <v>5</v>
      </c>
      <c r="D4" s="32" t="s">
        <v>6</v>
      </c>
      <c r="E4" s="32" t="s">
        <v>1</v>
      </c>
      <c r="F4" s="32" t="s">
        <v>5</v>
      </c>
      <c r="G4" s="32" t="s">
        <v>6</v>
      </c>
    </row>
    <row r="5" spans="1:10" s="7" customFormat="1" ht="18.95" customHeight="1" x14ac:dyDescent="0.2">
      <c r="A5" s="8" t="s">
        <v>11</v>
      </c>
      <c r="B5" s="9">
        <f t="shared" ref="B5:B8" si="0">C5+D5</f>
        <v>16900</v>
      </c>
      <c r="C5" s="10">
        <v>3500</v>
      </c>
      <c r="D5" s="10">
        <v>13400</v>
      </c>
      <c r="E5" s="9">
        <f t="shared" ref="E5:E8" si="1">F5+G5</f>
        <v>121500</v>
      </c>
      <c r="F5" s="10">
        <v>27900</v>
      </c>
      <c r="G5" s="11">
        <v>93600</v>
      </c>
    </row>
    <row r="6" spans="1:10" s="7" customFormat="1" ht="18.95" customHeight="1" x14ac:dyDescent="0.2">
      <c r="A6" s="8" t="s">
        <v>12</v>
      </c>
      <c r="B6" s="9">
        <f t="shared" si="0"/>
        <v>20090</v>
      </c>
      <c r="C6" s="10">
        <v>3840</v>
      </c>
      <c r="D6" s="10">
        <v>16250</v>
      </c>
      <c r="E6" s="9">
        <f t="shared" si="1"/>
        <v>131000</v>
      </c>
      <c r="F6" s="10">
        <v>22700</v>
      </c>
      <c r="G6" s="11">
        <v>108300</v>
      </c>
    </row>
    <row r="7" spans="1:10" s="7" customFormat="1" ht="18.95" customHeight="1" x14ac:dyDescent="0.2">
      <c r="A7" s="8" t="s">
        <v>13</v>
      </c>
      <c r="B7" s="9">
        <f t="shared" si="0"/>
        <v>13380</v>
      </c>
      <c r="C7" s="10">
        <v>2710</v>
      </c>
      <c r="D7" s="10">
        <v>10670</v>
      </c>
      <c r="E7" s="9">
        <f t="shared" si="1"/>
        <v>78900</v>
      </c>
      <c r="F7" s="10">
        <v>17300</v>
      </c>
      <c r="G7" s="11">
        <v>61600</v>
      </c>
    </row>
    <row r="8" spans="1:10" s="7" customFormat="1" ht="18.95" customHeight="1" x14ac:dyDescent="0.2">
      <c r="A8" s="8" t="s">
        <v>14</v>
      </c>
      <c r="B8" s="9">
        <f t="shared" si="0"/>
        <v>10100.299999999999</v>
      </c>
      <c r="C8" s="10">
        <v>1690.9693836825541</v>
      </c>
      <c r="D8" s="10">
        <v>8409.3306163174457</v>
      </c>
      <c r="E8" s="9">
        <f t="shared" si="1"/>
        <v>77428.7</v>
      </c>
      <c r="F8" s="10">
        <v>11391.186586607018</v>
      </c>
      <c r="G8" s="11">
        <v>66037.513413392982</v>
      </c>
    </row>
    <row r="9" spans="1:10" s="7" customFormat="1" ht="18.95" customHeight="1" x14ac:dyDescent="0.2">
      <c r="A9" s="8" t="s">
        <v>15</v>
      </c>
      <c r="B9" s="9">
        <v>13250</v>
      </c>
      <c r="C9" s="12" t="s">
        <v>2</v>
      </c>
      <c r="D9" s="12" t="s">
        <v>2</v>
      </c>
      <c r="E9" s="9">
        <v>95003</v>
      </c>
      <c r="F9" s="12" t="s">
        <v>2</v>
      </c>
      <c r="G9" s="13" t="s">
        <v>2</v>
      </c>
      <c r="H9" s="14"/>
      <c r="I9" s="14"/>
    </row>
    <row r="10" spans="1:10" s="7" customFormat="1" ht="18.95" customHeight="1" x14ac:dyDescent="0.2">
      <c r="A10" s="8" t="s">
        <v>16</v>
      </c>
      <c r="B10" s="9">
        <f t="shared" ref="B10:B18" si="2">C10+D10</f>
        <v>10560</v>
      </c>
      <c r="C10" s="10">
        <v>4100</v>
      </c>
      <c r="D10" s="10">
        <v>6460</v>
      </c>
      <c r="E10" s="9">
        <f t="shared" ref="E10:E18" si="3">F10+G10</f>
        <v>104800</v>
      </c>
      <c r="F10" s="10">
        <v>38300</v>
      </c>
      <c r="G10" s="11">
        <v>66500</v>
      </c>
    </row>
    <row r="11" spans="1:10" s="7" customFormat="1" ht="18.95" customHeight="1" x14ac:dyDescent="0.2">
      <c r="A11" s="8" t="s">
        <v>17</v>
      </c>
      <c r="B11" s="9">
        <f t="shared" si="2"/>
        <v>14620</v>
      </c>
      <c r="C11" s="10">
        <v>1800</v>
      </c>
      <c r="D11" s="10">
        <v>12820</v>
      </c>
      <c r="E11" s="9">
        <f t="shared" si="3"/>
        <v>112700</v>
      </c>
      <c r="F11" s="10">
        <v>15500</v>
      </c>
      <c r="G11" s="11">
        <v>97200</v>
      </c>
    </row>
    <row r="12" spans="1:10" s="7" customFormat="1" ht="18.95" customHeight="1" x14ac:dyDescent="0.2">
      <c r="A12" s="8" t="s">
        <v>18</v>
      </c>
      <c r="B12" s="9">
        <f t="shared" si="2"/>
        <v>14840</v>
      </c>
      <c r="C12" s="10">
        <v>1750</v>
      </c>
      <c r="D12" s="10">
        <v>13090</v>
      </c>
      <c r="E12" s="9">
        <f t="shared" si="3"/>
        <v>122200</v>
      </c>
      <c r="F12" s="10">
        <v>12300</v>
      </c>
      <c r="G12" s="11">
        <v>109900</v>
      </c>
    </row>
    <row r="13" spans="1:10" s="7" customFormat="1" ht="18.95" customHeight="1" x14ac:dyDescent="0.2">
      <c r="A13" s="8" t="s">
        <v>19</v>
      </c>
      <c r="B13" s="9">
        <f t="shared" si="2"/>
        <v>15540</v>
      </c>
      <c r="C13" s="10">
        <v>1960</v>
      </c>
      <c r="D13" s="10">
        <v>13580</v>
      </c>
      <c r="E13" s="9">
        <f t="shared" si="3"/>
        <v>138200</v>
      </c>
      <c r="F13" s="10">
        <v>16700</v>
      </c>
      <c r="G13" s="11">
        <v>121500</v>
      </c>
    </row>
    <row r="14" spans="1:10" s="7" customFormat="1" ht="18.95" customHeight="1" x14ac:dyDescent="0.2">
      <c r="A14" s="8" t="s">
        <v>20</v>
      </c>
      <c r="B14" s="9">
        <f t="shared" si="2"/>
        <v>15450</v>
      </c>
      <c r="C14" s="10">
        <v>1630</v>
      </c>
      <c r="D14" s="10">
        <v>13820</v>
      </c>
      <c r="E14" s="9">
        <f t="shared" si="3"/>
        <v>126500</v>
      </c>
      <c r="F14" s="10">
        <v>12800</v>
      </c>
      <c r="G14" s="11">
        <v>113700</v>
      </c>
    </row>
    <row r="15" spans="1:10" s="7" customFormat="1" ht="18.95" customHeight="1" x14ac:dyDescent="0.2">
      <c r="A15" s="8" t="s">
        <v>21</v>
      </c>
      <c r="B15" s="9">
        <f t="shared" si="2"/>
        <v>13240</v>
      </c>
      <c r="C15" s="10">
        <v>1480</v>
      </c>
      <c r="D15" s="10">
        <v>11760</v>
      </c>
      <c r="E15" s="9">
        <f t="shared" si="3"/>
        <v>110600</v>
      </c>
      <c r="F15" s="10">
        <v>11700</v>
      </c>
      <c r="G15" s="11">
        <v>98900</v>
      </c>
    </row>
    <row r="16" spans="1:10" s="7" customFormat="1" ht="18.95" customHeight="1" x14ac:dyDescent="0.2">
      <c r="A16" s="8" t="s">
        <v>22</v>
      </c>
      <c r="B16" s="9">
        <f t="shared" si="2"/>
        <v>11530</v>
      </c>
      <c r="C16" s="10">
        <v>1220</v>
      </c>
      <c r="D16" s="10">
        <v>10310</v>
      </c>
      <c r="E16" s="9">
        <f t="shared" si="3"/>
        <v>99000</v>
      </c>
      <c r="F16" s="10">
        <v>6300</v>
      </c>
      <c r="G16" s="11">
        <v>92700</v>
      </c>
    </row>
    <row r="17" spans="1:7" s="7" customFormat="1" ht="18.95" customHeight="1" x14ac:dyDescent="0.2">
      <c r="A17" s="8" t="s">
        <v>23</v>
      </c>
      <c r="B17" s="9">
        <f t="shared" si="2"/>
        <v>9550</v>
      </c>
      <c r="C17" s="10">
        <v>1470</v>
      </c>
      <c r="D17" s="10">
        <v>8080</v>
      </c>
      <c r="E17" s="9">
        <f t="shared" si="3"/>
        <v>74000</v>
      </c>
      <c r="F17" s="10">
        <v>9100</v>
      </c>
      <c r="G17" s="11">
        <v>64900</v>
      </c>
    </row>
    <row r="18" spans="1:7" s="7" customFormat="1" ht="18.95" customHeight="1" x14ac:dyDescent="0.2">
      <c r="A18" s="8" t="s">
        <v>24</v>
      </c>
      <c r="B18" s="9">
        <f t="shared" si="2"/>
        <v>10490</v>
      </c>
      <c r="C18" s="10">
        <v>2060</v>
      </c>
      <c r="D18" s="10">
        <v>8430</v>
      </c>
      <c r="E18" s="9">
        <f t="shared" si="3"/>
        <v>88700</v>
      </c>
      <c r="F18" s="10">
        <v>19000</v>
      </c>
      <c r="G18" s="11">
        <v>69700</v>
      </c>
    </row>
    <row r="19" spans="1:7" s="7" customFormat="1" ht="18.95" customHeight="1" x14ac:dyDescent="0.2">
      <c r="A19" s="8" t="s">
        <v>25</v>
      </c>
      <c r="B19" s="9">
        <v>9761</v>
      </c>
      <c r="C19" s="12" t="s">
        <v>2</v>
      </c>
      <c r="D19" s="12" t="s">
        <v>2</v>
      </c>
      <c r="E19" s="9">
        <v>85565</v>
      </c>
      <c r="F19" s="12" t="s">
        <v>2</v>
      </c>
      <c r="G19" s="13" t="s">
        <v>2</v>
      </c>
    </row>
    <row r="20" spans="1:7" s="7" customFormat="1" ht="18.95" customHeight="1" x14ac:dyDescent="0.2">
      <c r="A20" s="8" t="s">
        <v>26</v>
      </c>
      <c r="B20" s="9">
        <f t="shared" ref="B20:B28" si="4">C20+D20</f>
        <v>11130</v>
      </c>
      <c r="C20" s="10">
        <v>2480</v>
      </c>
      <c r="D20" s="10">
        <v>8650</v>
      </c>
      <c r="E20" s="9">
        <f t="shared" ref="E20:E28" si="5">F20+G20</f>
        <v>81400</v>
      </c>
      <c r="F20" s="10">
        <v>14400</v>
      </c>
      <c r="G20" s="11">
        <v>67000</v>
      </c>
    </row>
    <row r="21" spans="1:7" s="7" customFormat="1" ht="18.95" customHeight="1" x14ac:dyDescent="0.2">
      <c r="A21" s="8" t="s">
        <v>27</v>
      </c>
      <c r="B21" s="9">
        <f t="shared" si="4"/>
        <v>11850</v>
      </c>
      <c r="C21" s="10">
        <v>3100</v>
      </c>
      <c r="D21" s="10">
        <v>8750</v>
      </c>
      <c r="E21" s="9">
        <f t="shared" si="5"/>
        <v>79100</v>
      </c>
      <c r="F21" s="10">
        <v>23500</v>
      </c>
      <c r="G21" s="11">
        <v>55600</v>
      </c>
    </row>
    <row r="22" spans="1:7" s="7" customFormat="1" ht="18.95" customHeight="1" x14ac:dyDescent="0.2">
      <c r="A22" s="8" t="s">
        <v>28</v>
      </c>
      <c r="B22" s="9">
        <f t="shared" si="4"/>
        <v>12810</v>
      </c>
      <c r="C22" s="10">
        <v>3570</v>
      </c>
      <c r="D22" s="10">
        <v>9240</v>
      </c>
      <c r="E22" s="9">
        <f t="shared" si="5"/>
        <v>95100</v>
      </c>
      <c r="F22" s="10">
        <v>30200</v>
      </c>
      <c r="G22" s="11">
        <v>64900</v>
      </c>
    </row>
    <row r="23" spans="1:7" s="7" customFormat="1" ht="18.95" customHeight="1" x14ac:dyDescent="0.2">
      <c r="A23" s="8" t="s">
        <v>29</v>
      </c>
      <c r="B23" s="9">
        <f t="shared" si="4"/>
        <v>12980</v>
      </c>
      <c r="C23" s="10">
        <v>3000</v>
      </c>
      <c r="D23" s="10">
        <v>9980</v>
      </c>
      <c r="E23" s="9">
        <f t="shared" si="5"/>
        <v>93400</v>
      </c>
      <c r="F23" s="10">
        <v>21100</v>
      </c>
      <c r="G23" s="11">
        <v>72300</v>
      </c>
    </row>
    <row r="24" spans="1:7" s="7" customFormat="1" ht="18.95" customHeight="1" x14ac:dyDescent="0.2">
      <c r="A24" s="8" t="s">
        <v>30</v>
      </c>
      <c r="B24" s="9">
        <f t="shared" si="4"/>
        <v>12380</v>
      </c>
      <c r="C24" s="10">
        <v>2350</v>
      </c>
      <c r="D24" s="10">
        <v>10030</v>
      </c>
      <c r="E24" s="9">
        <f t="shared" si="5"/>
        <v>101800</v>
      </c>
      <c r="F24" s="10">
        <v>16800</v>
      </c>
      <c r="G24" s="11">
        <v>85000</v>
      </c>
    </row>
    <row r="25" spans="1:7" s="7" customFormat="1" ht="18.95" customHeight="1" x14ac:dyDescent="0.2">
      <c r="A25" s="8" t="s">
        <v>31</v>
      </c>
      <c r="B25" s="9">
        <f t="shared" si="4"/>
        <v>11460</v>
      </c>
      <c r="C25" s="10">
        <v>2550</v>
      </c>
      <c r="D25" s="10">
        <v>8910</v>
      </c>
      <c r="E25" s="9">
        <f t="shared" si="5"/>
        <v>73400</v>
      </c>
      <c r="F25" s="10">
        <v>14000</v>
      </c>
      <c r="G25" s="11">
        <v>59400</v>
      </c>
    </row>
    <row r="26" spans="1:7" s="7" customFormat="1" ht="18.95" customHeight="1" x14ac:dyDescent="0.2">
      <c r="A26" s="8" t="s">
        <v>32</v>
      </c>
      <c r="B26" s="9">
        <f t="shared" si="4"/>
        <v>11040</v>
      </c>
      <c r="C26" s="10">
        <v>2480</v>
      </c>
      <c r="D26" s="10">
        <v>8560</v>
      </c>
      <c r="E26" s="9">
        <f t="shared" si="5"/>
        <v>78400</v>
      </c>
      <c r="F26" s="10">
        <v>17200</v>
      </c>
      <c r="G26" s="11">
        <v>61200</v>
      </c>
    </row>
    <row r="27" spans="1:7" s="7" customFormat="1" ht="18.95" customHeight="1" x14ac:dyDescent="0.2">
      <c r="A27" s="8" t="s">
        <v>33</v>
      </c>
      <c r="B27" s="9">
        <f t="shared" si="4"/>
        <v>11620</v>
      </c>
      <c r="C27" s="10">
        <v>2720</v>
      </c>
      <c r="D27" s="10">
        <v>8900</v>
      </c>
      <c r="E27" s="9">
        <f t="shared" si="5"/>
        <v>65100</v>
      </c>
      <c r="F27" s="10">
        <v>16500</v>
      </c>
      <c r="G27" s="11">
        <v>48600</v>
      </c>
    </row>
    <row r="28" spans="1:7" s="7" customFormat="1" ht="18.95" customHeight="1" x14ac:dyDescent="0.2">
      <c r="A28" s="8" t="s">
        <v>34</v>
      </c>
      <c r="B28" s="9">
        <f t="shared" si="4"/>
        <v>10790</v>
      </c>
      <c r="C28" s="10">
        <v>2120</v>
      </c>
      <c r="D28" s="10">
        <v>8670</v>
      </c>
      <c r="E28" s="9">
        <f t="shared" si="5"/>
        <v>69500</v>
      </c>
      <c r="F28" s="10">
        <v>14900</v>
      </c>
      <c r="G28" s="11">
        <v>54600</v>
      </c>
    </row>
    <row r="29" spans="1:7" s="7" customFormat="1" ht="18.95" customHeight="1" x14ac:dyDescent="0.2">
      <c r="A29" s="8" t="s">
        <v>35</v>
      </c>
      <c r="B29" s="9">
        <v>10352.83</v>
      </c>
      <c r="C29" s="12" t="s">
        <v>4</v>
      </c>
      <c r="D29" s="12" t="s">
        <v>4</v>
      </c>
      <c r="E29" s="15">
        <v>61245</v>
      </c>
      <c r="F29" s="12" t="s">
        <v>4</v>
      </c>
      <c r="G29" s="13" t="s">
        <v>4</v>
      </c>
    </row>
    <row r="30" spans="1:7" s="7" customFormat="1" ht="18.95" customHeight="1" x14ac:dyDescent="0.2">
      <c r="A30" s="8" t="s">
        <v>36</v>
      </c>
      <c r="B30" s="16">
        <f t="shared" ref="B30:B41" si="6">C30+D30</f>
        <v>12910</v>
      </c>
      <c r="C30" s="10">
        <v>2020</v>
      </c>
      <c r="D30" s="10">
        <v>10890</v>
      </c>
      <c r="E30" s="16">
        <f t="shared" ref="E30:E41" si="7">F30+G30</f>
        <v>106100</v>
      </c>
      <c r="F30" s="10">
        <v>16800</v>
      </c>
      <c r="G30" s="11">
        <v>89300</v>
      </c>
    </row>
    <row r="31" spans="1:7" s="7" customFormat="1" ht="18.95" customHeight="1" x14ac:dyDescent="0.2">
      <c r="A31" s="8" t="s">
        <v>37</v>
      </c>
      <c r="B31" s="16">
        <f t="shared" si="6"/>
        <v>13090</v>
      </c>
      <c r="C31" s="10">
        <v>1620</v>
      </c>
      <c r="D31" s="10">
        <v>11470</v>
      </c>
      <c r="E31" s="16">
        <f t="shared" si="7"/>
        <v>99600</v>
      </c>
      <c r="F31" s="10">
        <v>10500</v>
      </c>
      <c r="G31" s="11">
        <v>89100</v>
      </c>
    </row>
    <row r="32" spans="1:7" s="7" customFormat="1" ht="18.95" customHeight="1" x14ac:dyDescent="0.2">
      <c r="A32" s="8" t="s">
        <v>38</v>
      </c>
      <c r="B32" s="16">
        <f t="shared" si="6"/>
        <v>11380</v>
      </c>
      <c r="C32" s="10">
        <v>1280</v>
      </c>
      <c r="D32" s="10">
        <v>10100</v>
      </c>
      <c r="E32" s="16">
        <f t="shared" si="7"/>
        <v>95200</v>
      </c>
      <c r="F32" s="10">
        <v>10900</v>
      </c>
      <c r="G32" s="11">
        <v>84300</v>
      </c>
    </row>
    <row r="33" spans="1:7" s="7" customFormat="1" ht="18.95" customHeight="1" x14ac:dyDescent="0.2">
      <c r="A33" s="8" t="s">
        <v>39</v>
      </c>
      <c r="B33" s="16">
        <f t="shared" si="6"/>
        <v>10820</v>
      </c>
      <c r="C33" s="17">
        <v>1480</v>
      </c>
      <c r="D33" s="17">
        <v>9340</v>
      </c>
      <c r="E33" s="16">
        <f t="shared" si="7"/>
        <v>90000</v>
      </c>
      <c r="F33" s="17">
        <v>10100</v>
      </c>
      <c r="G33" s="18">
        <v>79900</v>
      </c>
    </row>
    <row r="34" spans="1:7" s="7" customFormat="1" ht="18.95" customHeight="1" x14ac:dyDescent="0.2">
      <c r="A34" s="8" t="s">
        <v>40</v>
      </c>
      <c r="B34" s="16">
        <f t="shared" si="6"/>
        <v>12510</v>
      </c>
      <c r="C34" s="17">
        <v>890</v>
      </c>
      <c r="D34" s="17">
        <v>11620</v>
      </c>
      <c r="E34" s="16">
        <f t="shared" si="7"/>
        <v>110400</v>
      </c>
      <c r="F34" s="17">
        <v>6700</v>
      </c>
      <c r="G34" s="18">
        <v>103700</v>
      </c>
    </row>
    <row r="35" spans="1:7" s="7" customFormat="1" ht="18.95" customHeight="1" x14ac:dyDescent="0.2">
      <c r="A35" s="8" t="s">
        <v>41</v>
      </c>
      <c r="B35" s="16">
        <f t="shared" si="6"/>
        <v>11480</v>
      </c>
      <c r="C35" s="17">
        <v>680</v>
      </c>
      <c r="D35" s="17">
        <v>10800</v>
      </c>
      <c r="E35" s="16">
        <f t="shared" si="7"/>
        <v>100900</v>
      </c>
      <c r="F35" s="17">
        <v>6000</v>
      </c>
      <c r="G35" s="18">
        <v>94900</v>
      </c>
    </row>
    <row r="36" spans="1:7" s="7" customFormat="1" ht="18.95" customHeight="1" x14ac:dyDescent="0.2">
      <c r="A36" s="8" t="s">
        <v>42</v>
      </c>
      <c r="B36" s="16">
        <f t="shared" si="6"/>
        <v>12140</v>
      </c>
      <c r="C36" s="17">
        <v>980</v>
      </c>
      <c r="D36" s="17">
        <v>11160</v>
      </c>
      <c r="E36" s="16">
        <f t="shared" si="7"/>
        <v>130700</v>
      </c>
      <c r="F36" s="17">
        <v>9500</v>
      </c>
      <c r="G36" s="18">
        <v>121200</v>
      </c>
    </row>
    <row r="37" spans="1:7" s="7" customFormat="1" ht="18.95" customHeight="1" x14ac:dyDescent="0.2">
      <c r="A37" s="19" t="s">
        <v>43</v>
      </c>
      <c r="B37" s="20">
        <f t="shared" si="6"/>
        <v>9440</v>
      </c>
      <c r="C37" s="21">
        <v>1080</v>
      </c>
      <c r="D37" s="21">
        <v>8360</v>
      </c>
      <c r="E37" s="20">
        <f t="shared" si="7"/>
        <v>96000</v>
      </c>
      <c r="F37" s="21">
        <v>9800</v>
      </c>
      <c r="G37" s="22">
        <v>86200</v>
      </c>
    </row>
    <row r="38" spans="1:7" s="7" customFormat="1" ht="18.95" customHeight="1" x14ac:dyDescent="0.2">
      <c r="A38" s="19" t="s">
        <v>44</v>
      </c>
      <c r="B38" s="20">
        <f t="shared" si="6"/>
        <v>10210</v>
      </c>
      <c r="C38" s="21">
        <v>1160</v>
      </c>
      <c r="D38" s="21">
        <v>9050</v>
      </c>
      <c r="E38" s="20">
        <f t="shared" si="7"/>
        <v>109700</v>
      </c>
      <c r="F38" s="21">
        <v>11200</v>
      </c>
      <c r="G38" s="22">
        <v>98500</v>
      </c>
    </row>
    <row r="39" spans="1:7" s="7" customFormat="1" ht="18.95" customHeight="1" x14ac:dyDescent="0.2">
      <c r="A39" s="19" t="s">
        <v>45</v>
      </c>
      <c r="B39" s="20">
        <f t="shared" si="6"/>
        <v>9340</v>
      </c>
      <c r="C39" s="21">
        <v>1070</v>
      </c>
      <c r="D39" s="21">
        <v>8270</v>
      </c>
      <c r="E39" s="20">
        <f t="shared" si="7"/>
        <v>97200</v>
      </c>
      <c r="F39" s="21">
        <v>9900</v>
      </c>
      <c r="G39" s="22">
        <v>87300</v>
      </c>
    </row>
    <row r="40" spans="1:7" s="7" customFormat="1" ht="18.95" customHeight="1" x14ac:dyDescent="0.2">
      <c r="A40" s="19" t="s">
        <v>46</v>
      </c>
      <c r="B40" s="20">
        <f t="shared" si="6"/>
        <v>9910</v>
      </c>
      <c r="C40" s="21">
        <v>1130</v>
      </c>
      <c r="D40" s="21">
        <v>8780</v>
      </c>
      <c r="E40" s="20">
        <f t="shared" si="7"/>
        <v>102500</v>
      </c>
      <c r="F40" s="21">
        <v>10500</v>
      </c>
      <c r="G40" s="22">
        <v>92000</v>
      </c>
    </row>
    <row r="41" spans="1:7" s="7" customFormat="1" ht="18.95" customHeight="1" x14ac:dyDescent="0.2">
      <c r="A41" s="19" t="s">
        <v>47</v>
      </c>
      <c r="B41" s="20">
        <f t="shared" si="6"/>
        <v>11750</v>
      </c>
      <c r="C41" s="21">
        <v>1880</v>
      </c>
      <c r="D41" s="23">
        <v>9870</v>
      </c>
      <c r="E41" s="20">
        <f t="shared" si="7"/>
        <v>135300</v>
      </c>
      <c r="F41" s="21">
        <v>25800</v>
      </c>
      <c r="G41" s="22">
        <v>109500</v>
      </c>
    </row>
    <row r="42" spans="1:7" s="7" customFormat="1" ht="18.95" customHeight="1" x14ac:dyDescent="0.2">
      <c r="A42" s="19" t="s">
        <v>48</v>
      </c>
      <c r="B42" s="20">
        <v>18952</v>
      </c>
      <c r="C42" s="29" t="s">
        <v>4</v>
      </c>
      <c r="D42" s="30" t="s">
        <v>4</v>
      </c>
      <c r="E42" s="20">
        <v>119721.60000000001</v>
      </c>
      <c r="F42" s="29" t="s">
        <v>4</v>
      </c>
      <c r="G42" s="31" t="s">
        <v>4</v>
      </c>
    </row>
    <row r="43" spans="1:7" s="7" customFormat="1" ht="18.95" customHeight="1" x14ac:dyDescent="0.2">
      <c r="A43" s="24" t="s">
        <v>49</v>
      </c>
      <c r="B43" s="25">
        <f>C43+D43</f>
        <v>10700</v>
      </c>
      <c r="C43" s="26">
        <v>1330</v>
      </c>
      <c r="D43" s="27">
        <v>9370</v>
      </c>
      <c r="E43" s="25">
        <f>F43+G43</f>
        <v>134000</v>
      </c>
      <c r="F43" s="26">
        <v>19100</v>
      </c>
      <c r="G43" s="28">
        <v>114900</v>
      </c>
    </row>
    <row r="44" spans="1:7" ht="15" customHeight="1" x14ac:dyDescent="0.2">
      <c r="A44" s="4" t="s">
        <v>50</v>
      </c>
      <c r="B44" s="3"/>
      <c r="C44" s="3"/>
      <c r="D44" s="3"/>
      <c r="E44" s="3"/>
      <c r="F44" s="3"/>
      <c r="G44" s="3"/>
    </row>
    <row r="45" spans="1:7" ht="13.5" customHeight="1" x14ac:dyDescent="0.2">
      <c r="A45" s="2" t="s">
        <v>7</v>
      </c>
      <c r="B45" s="5"/>
      <c r="C45" s="5"/>
      <c r="D45" s="5"/>
      <c r="E45" s="5"/>
      <c r="F45" s="5"/>
      <c r="G45" s="5"/>
    </row>
  </sheetData>
  <sheetProtection selectLockedCells="1"/>
  <mergeCells count="2">
    <mergeCell ref="A1:G1"/>
    <mergeCell ref="A2:A4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312-33</vt:lpstr>
      <vt:lpstr>'312-33'!Área_de_impresión</vt:lpstr>
      <vt:lpstr>'312-33'!Imprimir_área_IM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2025-09-09T21:31:02Z</cp:lastPrinted>
  <dcterms:created xsi:type="dcterms:W3CDTF">1998-04-14T20:14:05Z</dcterms:created>
  <dcterms:modified xsi:type="dcterms:W3CDTF">2025-10-17T19:24:03Z</dcterms:modified>
</cp:coreProperties>
</file>